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97b5534e1258c2/学連　資料/"/>
    </mc:Choice>
  </mc:AlternateContent>
  <xr:revisionPtr revIDLastSave="4" documentId="8_{D6D05134-4ADA-43C5-B545-2706807F1766}" xr6:coauthVersionLast="47" xr6:coauthVersionMax="47" xr10:uidLastSave="{11701DB3-C5FB-4FFE-BF2D-9EF0D3DA7E29}"/>
  <bookViews>
    <workbookView xWindow="-108" yWindow="-108" windowWidth="23256" windowHeight="12576" activeTab="1" xr2:uid="{417A2F0A-D2A8-4D50-B5B2-9652894A491E}"/>
  </bookViews>
  <sheets>
    <sheet name="Sheet1 (2)" sheetId="3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5" i="2"/>
  <c r="L6" i="2"/>
  <c r="L7" i="2"/>
  <c r="L8" i="2"/>
  <c r="L9" i="2"/>
  <c r="L10" i="2"/>
  <c r="L11" i="2"/>
  <c r="L12" i="2"/>
  <c r="L5" i="2"/>
  <c r="N7" i="2" l="1"/>
  <c r="N6" i="2"/>
  <c r="N5" i="2"/>
  <c r="N12" i="2"/>
  <c r="N11" i="2"/>
  <c r="N10" i="2"/>
  <c r="N9" i="2"/>
  <c r="N8" i="2"/>
  <c r="L13" i="2"/>
  <c r="M13" i="2"/>
</calcChain>
</file>

<file path=xl/sharedStrings.xml><?xml version="1.0" encoding="utf-8"?>
<sst xmlns="http://schemas.openxmlformats.org/spreadsheetml/2006/main" count="155" uniqueCount="68">
  <si>
    <t>東海大</t>
    <rPh sb="0" eb="3">
      <t>トウカイダイ</t>
    </rPh>
    <phoneticPr fontId="1"/>
  </si>
  <si>
    <t>学園大</t>
    <rPh sb="0" eb="3">
      <t>ガクエンダイ</t>
    </rPh>
    <phoneticPr fontId="1"/>
  </si>
  <si>
    <t>崇城大</t>
    <rPh sb="0" eb="3">
      <t>ソウジョウダイ</t>
    </rPh>
    <phoneticPr fontId="1"/>
  </si>
  <si>
    <t>高専熊本</t>
    <rPh sb="0" eb="4">
      <t>コウセンクマモト</t>
    </rPh>
    <phoneticPr fontId="1"/>
  </si>
  <si>
    <t>県立大</t>
    <rPh sb="0" eb="3">
      <t>ケンリツダイ</t>
    </rPh>
    <phoneticPr fontId="1"/>
  </si>
  <si>
    <t>高専八代</t>
    <rPh sb="0" eb="4">
      <t>コウセンヤツシロ</t>
    </rPh>
    <phoneticPr fontId="1"/>
  </si>
  <si>
    <t>熊大</t>
    <rPh sb="0" eb="2">
      <t>クマダイ</t>
    </rPh>
    <phoneticPr fontId="1"/>
  </si>
  <si>
    <t>熊大医学</t>
    <rPh sb="0" eb="2">
      <t>クマダイ</t>
    </rPh>
    <rPh sb="2" eb="4">
      <t>イガク</t>
    </rPh>
    <phoneticPr fontId="1"/>
  </si>
  <si>
    <t>熊大医学</t>
    <rPh sb="0" eb="4">
      <t>クマダイイガク</t>
    </rPh>
    <phoneticPr fontId="1"/>
  </si>
  <si>
    <t>未定</t>
    <rPh sb="0" eb="2">
      <t>ミテイ</t>
    </rPh>
    <phoneticPr fontId="1"/>
  </si>
  <si>
    <t>　　　</t>
    <phoneticPr fontId="1"/>
  </si>
  <si>
    <t>　大杉杯争奪　令和５年度熊本県サッカーリーグ大会　試合日程（5月21日現在）</t>
    <rPh sb="1" eb="3">
      <t>オオスギ</t>
    </rPh>
    <rPh sb="3" eb="4">
      <t>ハイ</t>
    </rPh>
    <rPh sb="4" eb="6">
      <t>ソウダツ</t>
    </rPh>
    <rPh sb="7" eb="9">
      <t>レイワ</t>
    </rPh>
    <rPh sb="10" eb="12">
      <t>ネンド</t>
    </rPh>
    <rPh sb="12" eb="14">
      <t>クマモト</t>
    </rPh>
    <rPh sb="14" eb="15">
      <t>ケン</t>
    </rPh>
    <rPh sb="22" eb="24">
      <t>タイカイ</t>
    </rPh>
    <rPh sb="25" eb="27">
      <t>シアイ</t>
    </rPh>
    <rPh sb="27" eb="29">
      <t>ニッテイ</t>
    </rPh>
    <rPh sb="31" eb="32">
      <t>ガツ</t>
    </rPh>
    <rPh sb="34" eb="37">
      <t>ニチゲンザイ</t>
    </rPh>
    <phoneticPr fontId="1"/>
  </si>
  <si>
    <t>開催日</t>
    <rPh sb="0" eb="3">
      <t>カイサイビ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</si>
  <si>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</si>
  <si>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</si>
  <si>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会場</t>
    <rPh sb="0" eb="2">
      <t>カイジョウ</t>
    </rPh>
    <phoneticPr fontId="1"/>
  </si>
  <si>
    <t>東海大　VS　崇城大</t>
    <rPh sb="0" eb="2">
      <t>トウカイ</t>
    </rPh>
    <rPh sb="2" eb="3">
      <t>ダイ</t>
    </rPh>
    <rPh sb="7" eb="10">
      <t>ソウジョウダイ</t>
    </rPh>
    <phoneticPr fontId="1"/>
  </si>
  <si>
    <t>学園大　VS　高専熊本</t>
    <rPh sb="0" eb="3">
      <t>ガクエンダイ</t>
    </rPh>
    <rPh sb="7" eb="11">
      <t>コウセンクマモト</t>
    </rPh>
    <phoneticPr fontId="1"/>
  </si>
  <si>
    <t>東海大　VS　県立大</t>
    <rPh sb="0" eb="2">
      <t>トウカイ</t>
    </rPh>
    <rPh sb="2" eb="3">
      <t>ダイ</t>
    </rPh>
    <rPh sb="7" eb="10">
      <t>ケンリツダイ</t>
    </rPh>
    <phoneticPr fontId="1"/>
  </si>
  <si>
    <t>熊大医学　VS　高専八代</t>
    <rPh sb="0" eb="2">
      <t>クマダイ</t>
    </rPh>
    <rPh sb="2" eb="4">
      <t>イガク</t>
    </rPh>
    <rPh sb="8" eb="12">
      <t>コウセンヤツシロ</t>
    </rPh>
    <phoneticPr fontId="1"/>
  </si>
  <si>
    <t>学園大　VS　崇城大</t>
    <rPh sb="0" eb="3">
      <t>ガクエンダイ</t>
    </rPh>
    <rPh sb="7" eb="10">
      <t>ソウジョウダイ</t>
    </rPh>
    <phoneticPr fontId="1"/>
  </si>
  <si>
    <t>高専熊本　VS　崇城大</t>
    <rPh sb="0" eb="4">
      <t>コウセンクマモト</t>
    </rPh>
    <rPh sb="8" eb="11">
      <t>ソウジョウダイ</t>
    </rPh>
    <phoneticPr fontId="1"/>
  </si>
  <si>
    <t>県立大　VS　学園大</t>
    <rPh sb="0" eb="3">
      <t>ケンリツダイ</t>
    </rPh>
    <rPh sb="7" eb="10">
      <t>ガクエンダイ</t>
    </rPh>
    <phoneticPr fontId="1"/>
  </si>
  <si>
    <t>熊大　VS 　高専八代</t>
    <rPh sb="0" eb="2">
      <t>クマダイ</t>
    </rPh>
    <rPh sb="7" eb="11">
      <t>コウセンヤツシロ</t>
    </rPh>
    <phoneticPr fontId="1"/>
  </si>
  <si>
    <t>熊大　VS　高専熊本</t>
    <rPh sb="0" eb="2">
      <t>クマダイ</t>
    </rPh>
    <rPh sb="6" eb="10">
      <t>コウセンクマモト</t>
    </rPh>
    <phoneticPr fontId="1"/>
  </si>
  <si>
    <t>学園大　VS　高専八代</t>
    <rPh sb="0" eb="3">
      <t>ガクエンダイ</t>
    </rPh>
    <rPh sb="7" eb="11">
      <t>コウセンヤツシロ</t>
    </rPh>
    <phoneticPr fontId="1"/>
  </si>
  <si>
    <t>高専八代　VS　崇城大</t>
    <rPh sb="0" eb="4">
      <t>コウセンヤツシロ</t>
    </rPh>
    <rPh sb="8" eb="11">
      <t>ソウジョウダイ</t>
    </rPh>
    <phoneticPr fontId="1"/>
  </si>
  <si>
    <t>熊大医学　VS　崇城大</t>
    <rPh sb="0" eb="4">
      <t>クマダイイガク</t>
    </rPh>
    <rPh sb="8" eb="11">
      <t>ソウジョウダイ</t>
    </rPh>
    <phoneticPr fontId="1"/>
  </si>
  <si>
    <t>熊大　VS　県立大</t>
    <rPh sb="0" eb="2">
      <t>クマダイ</t>
    </rPh>
    <rPh sb="6" eb="9">
      <t>ケンリツダイ</t>
    </rPh>
    <phoneticPr fontId="1"/>
  </si>
  <si>
    <t>学園大　VS　熊大医学</t>
    <rPh sb="0" eb="3">
      <t>ガクエンダイ</t>
    </rPh>
    <rPh sb="7" eb="11">
      <t>クマダイイガク</t>
    </rPh>
    <phoneticPr fontId="1"/>
  </si>
  <si>
    <t>熊大医学　VS　高専熊本</t>
    <rPh sb="0" eb="2">
      <t>クマダイ</t>
    </rPh>
    <rPh sb="2" eb="4">
      <t>イガク</t>
    </rPh>
    <rPh sb="8" eb="10">
      <t>コウセン</t>
    </rPh>
    <rPh sb="10" eb="12">
      <t>クマモト</t>
    </rPh>
    <phoneticPr fontId="1"/>
  </si>
  <si>
    <t>東海大　VS　熊大</t>
    <rPh sb="0" eb="3">
      <t>トウカイダイ</t>
    </rPh>
    <rPh sb="7" eb="9">
      <t>クマダイ</t>
    </rPh>
    <phoneticPr fontId="1"/>
  </si>
  <si>
    <t>高専八代　VS　県立大</t>
    <rPh sb="0" eb="2">
      <t>コウセン</t>
    </rPh>
    <rPh sb="2" eb="4">
      <t>ヤツシロ</t>
    </rPh>
    <rPh sb="8" eb="11">
      <t>ケンリツダイ</t>
    </rPh>
    <phoneticPr fontId="1"/>
  </si>
  <si>
    <t>東海大　VS　学園大</t>
    <rPh sb="0" eb="3">
      <t>トウカイダイ</t>
    </rPh>
    <rPh sb="7" eb="10">
      <t>ガクエンダイ</t>
    </rPh>
    <phoneticPr fontId="1"/>
  </si>
  <si>
    <t>高専熊本　VS　高専八代</t>
    <rPh sb="0" eb="4">
      <t>コウセンクマモト</t>
    </rPh>
    <rPh sb="8" eb="12">
      <t>コウセンヤツシロ</t>
    </rPh>
    <phoneticPr fontId="1"/>
  </si>
  <si>
    <t>大杉杯争奪　令和5年度熊本県学生サッカーリーグ大会　試合日日程（5月21日現在）</t>
    <rPh sb="0" eb="3">
      <t>オオスギハイ</t>
    </rPh>
    <rPh sb="3" eb="5">
      <t>ソウダツ</t>
    </rPh>
    <rPh sb="6" eb="8">
      <t>レイワ</t>
    </rPh>
    <rPh sb="9" eb="10">
      <t>ネン</t>
    </rPh>
    <rPh sb="10" eb="11">
      <t>ド</t>
    </rPh>
    <rPh sb="11" eb="16">
      <t>クマモトケンガクセイ</t>
    </rPh>
    <rPh sb="23" eb="25">
      <t>タイカイ</t>
    </rPh>
    <rPh sb="26" eb="29">
      <t>シアイビ</t>
    </rPh>
    <rPh sb="29" eb="31">
      <t>ニッテイ</t>
    </rPh>
    <rPh sb="33" eb="34">
      <t>ガツ</t>
    </rPh>
    <rPh sb="36" eb="37">
      <t>ニチ</t>
    </rPh>
    <rPh sb="37" eb="39">
      <t>ゲンザイ</t>
    </rPh>
    <phoneticPr fontId="1"/>
  </si>
  <si>
    <t>学園大　VS　熊大</t>
    <rPh sb="0" eb="3">
      <t>ガクエンダイ</t>
    </rPh>
    <rPh sb="7" eb="9">
      <t>クマダイ</t>
    </rPh>
    <phoneticPr fontId="1"/>
  </si>
  <si>
    <t>崇城大　VS　熊大</t>
    <rPh sb="0" eb="3">
      <t>ソウジョウダイ</t>
    </rPh>
    <rPh sb="7" eb="9">
      <t>クマダイ</t>
    </rPh>
    <phoneticPr fontId="1"/>
  </si>
  <si>
    <t>崇城大　VS　県立大</t>
    <rPh sb="0" eb="3">
      <t>ソウジョウダイ</t>
    </rPh>
    <rPh sb="7" eb="10">
      <t>ケンリツダイ</t>
    </rPh>
    <phoneticPr fontId="1"/>
  </si>
  <si>
    <t>熊大医学　VS　県立大</t>
    <rPh sb="0" eb="4">
      <t>クマダイイガク</t>
    </rPh>
    <rPh sb="8" eb="11">
      <t>ケンリツダイ</t>
    </rPh>
    <phoneticPr fontId="1"/>
  </si>
  <si>
    <t>崇城大学</t>
    <rPh sb="0" eb="4">
      <t>ソウジョウダイガク</t>
    </rPh>
    <phoneticPr fontId="1"/>
  </si>
  <si>
    <t>東海大　VS　熊大医学</t>
    <rPh sb="0" eb="3">
      <t>トウカイダイ</t>
    </rPh>
    <rPh sb="7" eb="11">
      <t>クマダイイガク</t>
    </rPh>
    <phoneticPr fontId="1"/>
  </si>
  <si>
    <t>東海大　VS　高専八代</t>
    <rPh sb="0" eb="2">
      <t>トウカイ</t>
    </rPh>
    <rPh sb="2" eb="3">
      <t>ダイ</t>
    </rPh>
    <rPh sb="7" eb="9">
      <t>コウセン</t>
    </rPh>
    <rPh sb="9" eb="11">
      <t>ヤツシロ</t>
    </rPh>
    <phoneticPr fontId="1"/>
  </si>
  <si>
    <t>東海大　VS　高専熊本</t>
    <rPh sb="0" eb="3">
      <t>トウカイダイ</t>
    </rPh>
    <rPh sb="7" eb="9">
      <t>コウセン</t>
    </rPh>
    <rPh sb="9" eb="11">
      <t>クマモト</t>
    </rPh>
    <phoneticPr fontId="1"/>
  </si>
  <si>
    <t>熊大　VS　医学部</t>
    <rPh sb="0" eb="2">
      <t xml:space="preserve">クマダイ </t>
    </rPh>
    <rPh sb="6" eb="9">
      <t xml:space="preserve">イガクブ </t>
    </rPh>
    <phoneticPr fontId="1"/>
  </si>
  <si>
    <t>審判(R,4th)</t>
    <rPh sb="0" eb="2">
      <t>シンパン</t>
    </rPh>
    <phoneticPr fontId="1"/>
  </si>
  <si>
    <t>審判(A1,A2)</t>
    <rPh sb="0" eb="2">
      <t>シンパン</t>
    </rPh>
    <phoneticPr fontId="1"/>
  </si>
  <si>
    <t>崇城大</t>
    <rPh sb="0" eb="2">
      <t xml:space="preserve">ソウジョウ </t>
    </rPh>
    <rPh sb="2" eb="3">
      <t xml:space="preserve">ダイ </t>
    </rPh>
    <phoneticPr fontId="1"/>
  </si>
  <si>
    <t>高専熊本</t>
    <rPh sb="0" eb="2">
      <t xml:space="preserve">コウセｎ </t>
    </rPh>
    <rPh sb="2" eb="4">
      <t xml:space="preserve">クマモト </t>
    </rPh>
    <phoneticPr fontId="1"/>
  </si>
  <si>
    <t>県立大</t>
    <rPh sb="0" eb="3">
      <t xml:space="preserve">ケンリツダイ </t>
    </rPh>
    <phoneticPr fontId="1"/>
  </si>
  <si>
    <t>高専八代</t>
    <rPh sb="0" eb="1">
      <t xml:space="preserve">コウセｎ </t>
    </rPh>
    <rPh sb="2" eb="4">
      <t xml:space="preserve">ヤツシロ </t>
    </rPh>
    <phoneticPr fontId="1"/>
  </si>
  <si>
    <t>崇城大</t>
    <rPh sb="0" eb="3">
      <t xml:space="preserve">ソウジョウダイ </t>
    </rPh>
    <phoneticPr fontId="1"/>
  </si>
  <si>
    <t>熊大</t>
    <rPh sb="0" eb="2">
      <t xml:space="preserve">クマダイ </t>
    </rPh>
    <phoneticPr fontId="1"/>
  </si>
  <si>
    <t>高専八代</t>
    <rPh sb="0" eb="2">
      <t xml:space="preserve">コウセｎ </t>
    </rPh>
    <rPh sb="2" eb="3">
      <t xml:space="preserve">ヤツシロ </t>
    </rPh>
    <phoneticPr fontId="1"/>
  </si>
  <si>
    <t>高専熊本</t>
    <rPh sb="0" eb="2">
      <t xml:space="preserve">コウセｎ </t>
    </rPh>
    <rPh sb="2" eb="3">
      <t xml:space="preserve">クマモト </t>
    </rPh>
    <phoneticPr fontId="1"/>
  </si>
  <si>
    <t>学園大</t>
    <rPh sb="0" eb="1">
      <t xml:space="preserve">ガクエンダイ </t>
    </rPh>
    <phoneticPr fontId="1"/>
  </si>
  <si>
    <t>高専八代</t>
    <rPh sb="0" eb="2">
      <t xml:space="preserve">コウセｎ </t>
    </rPh>
    <rPh sb="2" eb="4">
      <t xml:space="preserve">ヤツシロ </t>
    </rPh>
    <phoneticPr fontId="1"/>
  </si>
  <si>
    <t>R,4th</t>
    <phoneticPr fontId="1"/>
  </si>
  <si>
    <t>東海大</t>
    <rPh sb="0" eb="3">
      <t>トウカイダイガク</t>
    </rPh>
    <phoneticPr fontId="1"/>
  </si>
  <si>
    <t>東海大</t>
    <rPh sb="0" eb="2">
      <t>トウカイ</t>
    </rPh>
    <rPh sb="2" eb="3">
      <t>ダイ</t>
    </rPh>
    <phoneticPr fontId="1"/>
  </si>
  <si>
    <t>熊大医学</t>
    <rPh sb="0" eb="4">
      <t>クマダイ</t>
    </rPh>
    <phoneticPr fontId="1"/>
  </si>
  <si>
    <t>熊大医学</t>
    <rPh sb="0" eb="2">
      <t>クマダ</t>
    </rPh>
    <phoneticPr fontId="1"/>
  </si>
  <si>
    <t>熊大医学</t>
    <rPh sb="0" eb="2">
      <t xml:space="preserve">クマダイ </t>
    </rPh>
    <rPh sb="2" eb="4">
      <t xml:space="preserve">イガクブ </t>
    </rPh>
    <phoneticPr fontId="1"/>
  </si>
  <si>
    <t>熊大</t>
    <rPh sb="0" eb="2">
      <t>クマモトダイガク</t>
    </rPh>
    <phoneticPr fontId="1"/>
  </si>
  <si>
    <t>マッチNo.</t>
    <phoneticPr fontId="1"/>
  </si>
  <si>
    <t>審判割当数</t>
    <rPh sb="0" eb="2">
      <t xml:space="preserve">シンパｎ </t>
    </rPh>
    <rPh sb="2" eb="4">
      <t xml:space="preserve">ワリアテ </t>
    </rPh>
    <rPh sb="4" eb="5">
      <t xml:space="preserve">スウ </t>
    </rPh>
    <phoneticPr fontId="1"/>
  </si>
  <si>
    <t>県立大　VS　高専熊本</t>
    <rPh sb="0" eb="3">
      <t>ケンリツダイ</t>
    </rPh>
    <rPh sb="7" eb="9">
      <t>コウセン</t>
    </rPh>
    <rPh sb="9" eb="11">
      <t>クマモト</t>
    </rPh>
    <phoneticPr fontId="1"/>
  </si>
  <si>
    <t>A1,A2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</si>
</sst>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20" fontId="0" fillId="4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56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4" borderId="7" xfId="0" applyNumberForma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7" xfId="0" applyFill="1" applyBorder="1" applyAlignment="1">
      <alignment horizontal="left" vertical="center"/>
    </xf>
    <xf numFmtId="56" fontId="0" fillId="4" borderId="5" xfId="0" applyNumberForma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2" xfId="0" applyFill="1" applyBorder="1">
      <alignment vertical="center"/>
    </xf>
    <xf numFmtId="56" fontId="0" fillId="4" borderId="1" xfId="0" applyNumberFormat="1" applyFill="1" applyBorder="1" applyAlignment="1">
      <alignment horizontal="right" vertical="center"/>
    </xf>
    <xf numFmtId="56" fontId="0" fillId="4" borderId="1" xfId="0" applyNumberFormat="1" applyFill="1" applyBorder="1">
      <alignment vertical="center"/>
    </xf>
    <xf numFmtId="56" fontId="0" fillId="4" borderId="7" xfId="0" applyNumberFormat="1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5" borderId="9" xfId="0" applyFont="1" applyFill="1" applyBorder="1" applyAlignment="1">
      <alignment horizontal="center" vertical="center"/>
    </xf>
    <xf numFmtId="56" fontId="0" fillId="5" borderId="1" xfId="0" applyNumberFormat="1" applyFill="1" applyBorder="1" applyAlignment="1">
      <alignment horizontal="center" vertical="center"/>
    </xf>
    <xf numFmtId="56" fontId="0" fillId="5" borderId="5" xfId="0" applyNumberFormat="1" applyFill="1" applyBorder="1" applyAlignment="1">
      <alignment horizontal="center" vertical="center"/>
    </xf>
    <xf numFmtId="0" fontId="0" fillId="5" borderId="9" xfId="0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6" fontId="0" fillId="5" borderId="7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DD5A-4A0F-F640-A477-DB953E336029}">
  <dimension ref="A1:I11"/>
  <sheetViews>
    <sheetView zoomScale="80" zoomScaleNormal="80" workbookViewId="0">
      <selection activeCell="B4" sqref="B4:I11"/>
    </sheetView>
  </sheetViews>
  <sheetFormatPr defaultColWidth="8.796875" defaultRowHeight="18" x14ac:dyDescent="0.45"/>
  <cols>
    <col min="1" max="9" width="15.69921875" customWidth="1"/>
  </cols>
  <sheetData>
    <row r="1" spans="1:9" x14ac:dyDescent="0.45">
      <c r="A1" t="s">
        <v>35</v>
      </c>
    </row>
    <row r="2" spans="1:9" ht="18.600000000000001" thickBot="1" x14ac:dyDescent="0.5"/>
    <row r="3" spans="1:9" ht="45" customHeight="1" x14ac:dyDescent="0.4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8</v>
      </c>
      <c r="H3" s="2" t="s">
        <v>5</v>
      </c>
      <c r="I3" s="3" t="s">
        <v>6</v>
      </c>
    </row>
    <row r="4" spans="1:9" ht="45" customHeight="1" x14ac:dyDescent="0.45">
      <c r="A4" s="4" t="s">
        <v>0</v>
      </c>
      <c r="B4" s="34"/>
      <c r="C4" s="35">
        <v>45256</v>
      </c>
      <c r="D4" s="35">
        <v>45087</v>
      </c>
      <c r="E4" s="35">
        <v>45207</v>
      </c>
      <c r="F4" s="35">
        <v>45095</v>
      </c>
      <c r="G4" s="35">
        <v>45185</v>
      </c>
      <c r="H4" s="35">
        <v>45109</v>
      </c>
      <c r="I4" s="36">
        <v>45234</v>
      </c>
    </row>
    <row r="5" spans="1:9" ht="45" customHeight="1" x14ac:dyDescent="0.45">
      <c r="A5" s="4" t="s">
        <v>1</v>
      </c>
      <c r="B5" s="35">
        <v>45256</v>
      </c>
      <c r="C5" s="37"/>
      <c r="D5" s="35">
        <v>45108</v>
      </c>
      <c r="E5" s="35">
        <v>45094</v>
      </c>
      <c r="F5" s="35">
        <v>45122</v>
      </c>
      <c r="G5" s="35">
        <v>45214</v>
      </c>
      <c r="H5" s="35">
        <v>45157</v>
      </c>
      <c r="I5" s="36">
        <v>45116</v>
      </c>
    </row>
    <row r="6" spans="1:9" ht="45" customHeight="1" x14ac:dyDescent="0.45">
      <c r="A6" s="4" t="s">
        <v>2</v>
      </c>
      <c r="B6" s="35">
        <v>45087</v>
      </c>
      <c r="C6" s="35">
        <v>45108</v>
      </c>
      <c r="D6" s="38"/>
      <c r="E6" s="35">
        <v>45115</v>
      </c>
      <c r="F6" s="39" t="s">
        <v>9</v>
      </c>
      <c r="G6" s="35">
        <v>45192</v>
      </c>
      <c r="H6" s="35">
        <v>45178</v>
      </c>
      <c r="I6" s="36">
        <v>45164</v>
      </c>
    </row>
    <row r="7" spans="1:9" ht="45" customHeight="1" x14ac:dyDescent="0.45">
      <c r="A7" s="4" t="s">
        <v>3</v>
      </c>
      <c r="B7" s="35">
        <v>45207</v>
      </c>
      <c r="C7" s="35">
        <v>45094</v>
      </c>
      <c r="D7" s="35">
        <v>45115</v>
      </c>
      <c r="E7" s="38"/>
      <c r="F7" s="35">
        <v>45151</v>
      </c>
      <c r="G7" s="35">
        <v>45220</v>
      </c>
      <c r="H7" s="35">
        <v>45270</v>
      </c>
      <c r="I7" s="36">
        <v>45165</v>
      </c>
    </row>
    <row r="8" spans="1:9" ht="45" customHeight="1" x14ac:dyDescent="0.45">
      <c r="A8" s="4" t="s">
        <v>4</v>
      </c>
      <c r="B8" s="35">
        <v>45095</v>
      </c>
      <c r="C8" s="35">
        <v>45122</v>
      </c>
      <c r="D8" s="39" t="s">
        <v>9</v>
      </c>
      <c r="E8" s="35">
        <v>45151</v>
      </c>
      <c r="F8" s="38"/>
      <c r="G8" s="35" t="s">
        <v>9</v>
      </c>
      <c r="H8" s="35">
        <v>45241</v>
      </c>
      <c r="I8" s="36">
        <v>45206</v>
      </c>
    </row>
    <row r="9" spans="1:9" ht="45" customHeight="1" x14ac:dyDescent="0.45">
      <c r="A9" s="4" t="s">
        <v>7</v>
      </c>
      <c r="B9" s="35">
        <v>45185</v>
      </c>
      <c r="C9" s="35">
        <v>45214</v>
      </c>
      <c r="D9" s="35">
        <v>45192</v>
      </c>
      <c r="E9" s="35">
        <v>45220</v>
      </c>
      <c r="F9" s="39" t="s">
        <v>9</v>
      </c>
      <c r="G9" s="38"/>
      <c r="H9" s="35">
        <v>45101</v>
      </c>
      <c r="I9" s="36">
        <v>45122</v>
      </c>
    </row>
    <row r="10" spans="1:9" ht="45" customHeight="1" x14ac:dyDescent="0.45">
      <c r="A10" s="4" t="s">
        <v>5</v>
      </c>
      <c r="B10" s="35">
        <v>45109</v>
      </c>
      <c r="C10" s="35">
        <v>45157</v>
      </c>
      <c r="D10" s="35">
        <v>45178</v>
      </c>
      <c r="E10" s="35">
        <v>45270</v>
      </c>
      <c r="F10" s="35">
        <v>45241</v>
      </c>
      <c r="G10" s="35">
        <v>45101</v>
      </c>
      <c r="H10" s="38"/>
      <c r="I10" s="36">
        <v>45151</v>
      </c>
    </row>
    <row r="11" spans="1:9" ht="45" customHeight="1" thickBot="1" x14ac:dyDescent="0.5">
      <c r="A11" s="5" t="s">
        <v>6</v>
      </c>
      <c r="B11" s="40">
        <v>45234</v>
      </c>
      <c r="C11" s="40">
        <v>45116</v>
      </c>
      <c r="D11" s="40">
        <v>45164</v>
      </c>
      <c r="E11" s="40">
        <v>45165</v>
      </c>
      <c r="F11" s="40">
        <v>45206</v>
      </c>
      <c r="G11" s="40">
        <v>45122</v>
      </c>
      <c r="H11" s="40">
        <v>45151</v>
      </c>
      <c r="I11" s="4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DC8F-D22E-45BC-941B-AF0C2336C111}">
  <dimension ref="A1:N33"/>
  <sheetViews>
    <sheetView tabSelected="1" zoomScaleNormal="100" workbookViewId="0">
      <selection activeCell="I10" sqref="I10"/>
    </sheetView>
  </sheetViews>
  <sheetFormatPr defaultColWidth="8.796875" defaultRowHeight="18" x14ac:dyDescent="0.45"/>
  <cols>
    <col min="1" max="1" width="10.296875" bestFit="1" customWidth="1"/>
    <col min="2" max="2" width="10" customWidth="1"/>
    <col min="3" max="3" width="12" customWidth="1"/>
    <col min="4" max="4" width="24" customWidth="1"/>
    <col min="5" max="5" width="13" customWidth="1"/>
    <col min="6" max="7" width="15" customWidth="1"/>
    <col min="8" max="8" width="12.69921875" bestFit="1" customWidth="1"/>
  </cols>
  <sheetData>
    <row r="1" spans="1:14" x14ac:dyDescent="0.45">
      <c r="B1" t="s">
        <v>10</v>
      </c>
    </row>
    <row r="2" spans="1:14" x14ac:dyDescent="0.45">
      <c r="B2" t="s">
        <v>11</v>
      </c>
    </row>
    <row r="3" spans="1:14" ht="18.600000000000001" thickBot="1" x14ac:dyDescent="0.5">
      <c r="K3" s="33" t="s">
        <v>65</v>
      </c>
    </row>
    <row r="4" spans="1:14" x14ac:dyDescent="0.45">
      <c r="A4" s="20" t="s">
        <v>64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45</v>
      </c>
      <c r="G4" s="28" t="s">
        <v>46</v>
      </c>
      <c r="K4" s="19"/>
      <c r="L4" s="19" t="s">
        <v>57</v>
      </c>
      <c r="M4" s="19" t="s">
        <v>67</v>
      </c>
    </row>
    <row r="5" spans="1:14" x14ac:dyDescent="0.45">
      <c r="A5" s="24">
        <v>1</v>
      </c>
      <c r="B5" s="21">
        <v>45087</v>
      </c>
      <c r="C5" s="7">
        <v>0.41666666666666669</v>
      </c>
      <c r="D5" s="8" t="s">
        <v>16</v>
      </c>
      <c r="E5" s="8" t="s">
        <v>0</v>
      </c>
      <c r="F5" s="8" t="s">
        <v>0</v>
      </c>
      <c r="G5" s="29" t="s">
        <v>47</v>
      </c>
      <c r="K5" s="19" t="s">
        <v>0</v>
      </c>
      <c r="L5" s="19">
        <f>COUNTIF(F$5:F$33,K5)</f>
        <v>6</v>
      </c>
      <c r="M5" s="19">
        <f>COUNTIF(G$5:G$33,K5)</f>
        <v>1</v>
      </c>
      <c r="N5">
        <f t="shared" ref="N5:N12" si="0">SUM(L5:M5)</f>
        <v>7</v>
      </c>
    </row>
    <row r="6" spans="1:14" x14ac:dyDescent="0.45">
      <c r="A6" s="24">
        <v>2</v>
      </c>
      <c r="B6" s="21">
        <v>45094</v>
      </c>
      <c r="C6" s="7">
        <v>0.41666666666666669</v>
      </c>
      <c r="D6" s="8" t="s">
        <v>17</v>
      </c>
      <c r="E6" s="8" t="s">
        <v>1</v>
      </c>
      <c r="F6" s="8" t="s">
        <v>1</v>
      </c>
      <c r="G6" s="29" t="s">
        <v>48</v>
      </c>
      <c r="K6" s="19" t="s">
        <v>1</v>
      </c>
      <c r="L6" s="19">
        <f t="shared" ref="L6:L12" si="1">COUNTIF(F$5:F$33,K6)</f>
        <v>4</v>
      </c>
      <c r="M6" s="19">
        <f t="shared" ref="M6:M12" si="2">COUNTIF(G$5:G$33,K6)</f>
        <v>3</v>
      </c>
      <c r="N6">
        <f t="shared" si="0"/>
        <v>7</v>
      </c>
    </row>
    <row r="7" spans="1:14" x14ac:dyDescent="0.45">
      <c r="A7" s="24">
        <v>3</v>
      </c>
      <c r="B7" s="21">
        <v>45095</v>
      </c>
      <c r="C7" s="7">
        <v>0.41666666666666669</v>
      </c>
      <c r="D7" s="8" t="s">
        <v>18</v>
      </c>
      <c r="E7" s="8" t="s">
        <v>0</v>
      </c>
      <c r="F7" s="8" t="s">
        <v>58</v>
      </c>
      <c r="G7" s="29" t="s">
        <v>49</v>
      </c>
      <c r="K7" s="19" t="s">
        <v>2</v>
      </c>
      <c r="L7" s="19">
        <f t="shared" si="1"/>
        <v>2</v>
      </c>
      <c r="M7" s="19">
        <f t="shared" si="2"/>
        <v>4</v>
      </c>
      <c r="N7">
        <f t="shared" si="0"/>
        <v>6</v>
      </c>
    </row>
    <row r="8" spans="1:14" x14ac:dyDescent="0.45">
      <c r="A8" s="24">
        <v>4</v>
      </c>
      <c r="B8" s="21">
        <v>45101</v>
      </c>
      <c r="C8" s="7">
        <v>0.5</v>
      </c>
      <c r="D8" s="8" t="s">
        <v>19</v>
      </c>
      <c r="E8" s="8" t="s">
        <v>5</v>
      </c>
      <c r="F8" s="8" t="s">
        <v>5</v>
      </c>
      <c r="G8" s="29" t="s">
        <v>62</v>
      </c>
      <c r="K8" s="19" t="s">
        <v>3</v>
      </c>
      <c r="L8" s="19">
        <f t="shared" si="1"/>
        <v>4</v>
      </c>
      <c r="M8" s="19">
        <f t="shared" si="2"/>
        <v>3</v>
      </c>
      <c r="N8">
        <f t="shared" si="0"/>
        <v>7</v>
      </c>
    </row>
    <row r="9" spans="1:14" x14ac:dyDescent="0.45">
      <c r="A9" s="24">
        <v>5</v>
      </c>
      <c r="B9" s="21">
        <v>45108</v>
      </c>
      <c r="C9" s="7">
        <v>0.41666666666666669</v>
      </c>
      <c r="D9" s="8" t="s">
        <v>20</v>
      </c>
      <c r="E9" s="8" t="s">
        <v>1</v>
      </c>
      <c r="F9" s="8" t="s">
        <v>2</v>
      </c>
      <c r="G9" s="29" t="s">
        <v>1</v>
      </c>
      <c r="K9" s="19" t="s">
        <v>4</v>
      </c>
      <c r="L9" s="19">
        <f t="shared" si="1"/>
        <v>2</v>
      </c>
      <c r="M9" s="19">
        <f t="shared" si="2"/>
        <v>3</v>
      </c>
      <c r="N9">
        <f t="shared" si="0"/>
        <v>5</v>
      </c>
    </row>
    <row r="10" spans="1:14" x14ac:dyDescent="0.45">
      <c r="A10" s="24">
        <v>6</v>
      </c>
      <c r="B10" s="22">
        <v>45109</v>
      </c>
      <c r="C10" s="7">
        <v>0.5</v>
      </c>
      <c r="D10" s="8" t="s">
        <v>42</v>
      </c>
      <c r="E10" s="8" t="s">
        <v>0</v>
      </c>
      <c r="F10" s="8" t="s">
        <v>58</v>
      </c>
      <c r="G10" s="29" t="s">
        <v>50</v>
      </c>
      <c r="K10" s="19" t="s">
        <v>7</v>
      </c>
      <c r="L10" s="19">
        <f t="shared" si="1"/>
        <v>2</v>
      </c>
      <c r="M10" s="19">
        <f t="shared" si="2"/>
        <v>4</v>
      </c>
      <c r="N10">
        <f t="shared" si="0"/>
        <v>6</v>
      </c>
    </row>
    <row r="11" spans="1:14" x14ac:dyDescent="0.45">
      <c r="A11" s="24">
        <v>7</v>
      </c>
      <c r="B11" s="21">
        <v>45115</v>
      </c>
      <c r="C11" s="7">
        <v>0.41666666666666669</v>
      </c>
      <c r="D11" s="8" t="s">
        <v>21</v>
      </c>
      <c r="E11" s="8" t="s">
        <v>2</v>
      </c>
      <c r="F11" s="8" t="s">
        <v>2</v>
      </c>
      <c r="G11" s="29" t="s">
        <v>3</v>
      </c>
      <c r="K11" s="19" t="s">
        <v>5</v>
      </c>
      <c r="L11" s="19">
        <f t="shared" si="1"/>
        <v>3</v>
      </c>
      <c r="M11" s="19">
        <f t="shared" si="2"/>
        <v>4</v>
      </c>
      <c r="N11">
        <f t="shared" si="0"/>
        <v>7</v>
      </c>
    </row>
    <row r="12" spans="1:14" x14ac:dyDescent="0.45">
      <c r="A12" s="24">
        <v>8</v>
      </c>
      <c r="B12" s="22">
        <v>45116</v>
      </c>
      <c r="C12" s="7">
        <v>0.41666666666666669</v>
      </c>
      <c r="D12" s="8" t="s">
        <v>36</v>
      </c>
      <c r="E12" s="8" t="s">
        <v>1</v>
      </c>
      <c r="F12" s="8" t="s">
        <v>6</v>
      </c>
      <c r="G12" s="29" t="s">
        <v>55</v>
      </c>
      <c r="K12" s="19" t="s">
        <v>6</v>
      </c>
      <c r="L12" s="19">
        <f t="shared" si="1"/>
        <v>3</v>
      </c>
      <c r="M12" s="19">
        <f t="shared" si="2"/>
        <v>4</v>
      </c>
      <c r="N12">
        <f t="shared" si="0"/>
        <v>7</v>
      </c>
    </row>
    <row r="13" spans="1:14" x14ac:dyDescent="0.45">
      <c r="A13" s="24">
        <v>9</v>
      </c>
      <c r="B13" s="21">
        <v>45122</v>
      </c>
      <c r="C13" s="7">
        <v>0.41666666666666669</v>
      </c>
      <c r="D13" s="8" t="s">
        <v>22</v>
      </c>
      <c r="E13" s="8" t="s">
        <v>1</v>
      </c>
      <c r="F13" s="8" t="s">
        <v>4</v>
      </c>
      <c r="G13" s="29" t="s">
        <v>1</v>
      </c>
      <c r="L13">
        <f>SUM(L5:L12)</f>
        <v>26</v>
      </c>
      <c r="M13">
        <f>SUM(M5:M12)</f>
        <v>26</v>
      </c>
    </row>
    <row r="14" spans="1:14" x14ac:dyDescent="0.45">
      <c r="A14" s="24">
        <v>10</v>
      </c>
      <c r="B14" s="21">
        <v>45122</v>
      </c>
      <c r="C14" s="7">
        <v>0.41666666666666669</v>
      </c>
      <c r="D14" s="8" t="s">
        <v>44</v>
      </c>
      <c r="E14" s="8" t="s">
        <v>8</v>
      </c>
      <c r="F14" s="8" t="s">
        <v>8</v>
      </c>
      <c r="G14" s="29" t="s">
        <v>6</v>
      </c>
    </row>
    <row r="15" spans="1:14" x14ac:dyDescent="0.45">
      <c r="A15" s="24">
        <v>11</v>
      </c>
      <c r="B15" s="21">
        <v>45151</v>
      </c>
      <c r="C15" s="7">
        <v>0.41666666666666669</v>
      </c>
      <c r="D15" s="9" t="s">
        <v>66</v>
      </c>
      <c r="E15" s="8" t="s">
        <v>3</v>
      </c>
      <c r="F15" s="8" t="s">
        <v>3</v>
      </c>
      <c r="G15" s="15" t="s">
        <v>4</v>
      </c>
      <c r="H15" s="16"/>
    </row>
    <row r="16" spans="1:14" x14ac:dyDescent="0.45">
      <c r="A16" s="24">
        <v>12</v>
      </c>
      <c r="B16" s="21">
        <v>45151</v>
      </c>
      <c r="C16" s="7">
        <v>0.5</v>
      </c>
      <c r="D16" s="8" t="s">
        <v>23</v>
      </c>
      <c r="E16" s="8" t="s">
        <v>5</v>
      </c>
      <c r="F16" s="8" t="s">
        <v>5</v>
      </c>
      <c r="G16" s="29" t="s">
        <v>52</v>
      </c>
      <c r="H16" s="10"/>
    </row>
    <row r="17" spans="1:8" x14ac:dyDescent="0.45">
      <c r="A17" s="24">
        <v>13</v>
      </c>
      <c r="B17" s="21">
        <v>45157</v>
      </c>
      <c r="C17" s="7">
        <v>0.5</v>
      </c>
      <c r="D17" s="8" t="s">
        <v>25</v>
      </c>
      <c r="E17" s="8" t="s">
        <v>5</v>
      </c>
      <c r="F17" s="8" t="s">
        <v>1</v>
      </c>
      <c r="G17" s="29" t="s">
        <v>53</v>
      </c>
    </row>
    <row r="18" spans="1:8" x14ac:dyDescent="0.45">
      <c r="A18" s="24">
        <v>14</v>
      </c>
      <c r="B18" s="22">
        <v>45164</v>
      </c>
      <c r="C18" s="7">
        <v>0.41666666666666669</v>
      </c>
      <c r="D18" s="8" t="s">
        <v>37</v>
      </c>
      <c r="E18" s="8" t="s">
        <v>40</v>
      </c>
      <c r="F18" s="8" t="s">
        <v>63</v>
      </c>
      <c r="G18" s="29" t="s">
        <v>51</v>
      </c>
    </row>
    <row r="19" spans="1:8" x14ac:dyDescent="0.45">
      <c r="A19" s="24">
        <v>15</v>
      </c>
      <c r="B19" s="21">
        <v>45165</v>
      </c>
      <c r="C19" s="7">
        <v>0.41666666666666669</v>
      </c>
      <c r="D19" s="8" t="s">
        <v>24</v>
      </c>
      <c r="E19" s="8" t="s">
        <v>3</v>
      </c>
      <c r="F19" s="8" t="s">
        <v>3</v>
      </c>
      <c r="G19" s="29" t="s">
        <v>52</v>
      </c>
    </row>
    <row r="20" spans="1:8" x14ac:dyDescent="0.45">
      <c r="A20" s="24">
        <v>16</v>
      </c>
      <c r="B20" s="21">
        <v>45178</v>
      </c>
      <c r="C20" s="7">
        <v>0.5</v>
      </c>
      <c r="D20" s="8" t="s">
        <v>26</v>
      </c>
      <c r="E20" s="8" t="s">
        <v>5</v>
      </c>
      <c r="F20" s="8" t="s">
        <v>5</v>
      </c>
      <c r="G20" s="29" t="s">
        <v>51</v>
      </c>
    </row>
    <row r="21" spans="1:8" x14ac:dyDescent="0.45">
      <c r="A21" s="24">
        <v>17</v>
      </c>
      <c r="B21" s="21">
        <v>45185</v>
      </c>
      <c r="C21" s="7">
        <v>0.41666666666666669</v>
      </c>
      <c r="D21" s="8" t="s">
        <v>41</v>
      </c>
      <c r="E21" s="8" t="s">
        <v>0</v>
      </c>
      <c r="F21" s="8" t="s">
        <v>0</v>
      </c>
      <c r="G21" s="29" t="s">
        <v>61</v>
      </c>
    </row>
    <row r="22" spans="1:8" x14ac:dyDescent="0.45">
      <c r="A22" s="24">
        <v>18</v>
      </c>
      <c r="B22" s="21">
        <v>45192</v>
      </c>
      <c r="C22" s="7">
        <v>0.41666666666666669</v>
      </c>
      <c r="D22" s="8" t="s">
        <v>27</v>
      </c>
      <c r="E22" s="8" t="s">
        <v>8</v>
      </c>
      <c r="F22" s="8" t="s">
        <v>8</v>
      </c>
      <c r="G22" s="29" t="s">
        <v>51</v>
      </c>
    </row>
    <row r="23" spans="1:8" x14ac:dyDescent="0.45">
      <c r="A23" s="24">
        <v>19</v>
      </c>
      <c r="B23" s="21">
        <v>45206</v>
      </c>
      <c r="C23" s="7">
        <v>0.41666666666666669</v>
      </c>
      <c r="D23" s="8" t="s">
        <v>28</v>
      </c>
      <c r="E23" s="8" t="s">
        <v>6</v>
      </c>
      <c r="F23" s="8" t="s">
        <v>63</v>
      </c>
      <c r="G23" s="29" t="s">
        <v>49</v>
      </c>
    </row>
    <row r="24" spans="1:8" x14ac:dyDescent="0.45">
      <c r="A24" s="24">
        <v>20</v>
      </c>
      <c r="B24" s="21">
        <v>45207</v>
      </c>
      <c r="C24" s="7">
        <v>0.41666666666666669</v>
      </c>
      <c r="D24" s="8" t="s">
        <v>43</v>
      </c>
      <c r="E24" s="8" t="s">
        <v>0</v>
      </c>
      <c r="F24" s="8" t="s">
        <v>59</v>
      </c>
      <c r="G24" s="29" t="s">
        <v>54</v>
      </c>
      <c r="H24" s="10"/>
    </row>
    <row r="25" spans="1:8" x14ac:dyDescent="0.45">
      <c r="A25" s="24">
        <v>21</v>
      </c>
      <c r="B25" s="21">
        <v>45214</v>
      </c>
      <c r="C25" s="7">
        <v>0.41666666666666669</v>
      </c>
      <c r="D25" s="8" t="s">
        <v>29</v>
      </c>
      <c r="E25" s="8" t="s">
        <v>8</v>
      </c>
      <c r="F25" s="8" t="s">
        <v>1</v>
      </c>
      <c r="G25" s="29" t="s">
        <v>60</v>
      </c>
    </row>
    <row r="26" spans="1:8" x14ac:dyDescent="0.45">
      <c r="A26" s="24">
        <v>22</v>
      </c>
      <c r="B26" s="21">
        <v>45220</v>
      </c>
      <c r="C26" s="7">
        <v>0.41666666666666669</v>
      </c>
      <c r="D26" s="8" t="s">
        <v>30</v>
      </c>
      <c r="E26" s="8" t="s">
        <v>3</v>
      </c>
      <c r="F26" s="8" t="s">
        <v>3</v>
      </c>
      <c r="G26" s="29" t="s">
        <v>60</v>
      </c>
    </row>
    <row r="27" spans="1:8" x14ac:dyDescent="0.45">
      <c r="A27" s="24">
        <v>23</v>
      </c>
      <c r="B27" s="21">
        <v>45234</v>
      </c>
      <c r="C27" s="7">
        <v>0.41666666666666669</v>
      </c>
      <c r="D27" s="8" t="s">
        <v>31</v>
      </c>
      <c r="E27" s="8" t="s">
        <v>0</v>
      </c>
      <c r="F27" s="8" t="s">
        <v>0</v>
      </c>
      <c r="G27" s="29" t="s">
        <v>52</v>
      </c>
    </row>
    <row r="28" spans="1:8" x14ac:dyDescent="0.45">
      <c r="A28" s="24">
        <v>24</v>
      </c>
      <c r="B28" s="21">
        <v>45241</v>
      </c>
      <c r="C28" s="7">
        <v>0.5</v>
      </c>
      <c r="D28" s="8" t="s">
        <v>32</v>
      </c>
      <c r="E28" s="8" t="s">
        <v>5</v>
      </c>
      <c r="F28" s="8" t="s">
        <v>4</v>
      </c>
      <c r="G28" s="29" t="s">
        <v>5</v>
      </c>
    </row>
    <row r="29" spans="1:8" x14ac:dyDescent="0.45">
      <c r="A29" s="24">
        <v>25</v>
      </c>
      <c r="B29" s="21">
        <v>45256</v>
      </c>
      <c r="C29" s="7">
        <v>0.41666666666666669</v>
      </c>
      <c r="D29" s="8" t="s">
        <v>33</v>
      </c>
      <c r="E29" s="8" t="s">
        <v>0</v>
      </c>
      <c r="F29" s="8" t="s">
        <v>1</v>
      </c>
      <c r="G29" s="29" t="s">
        <v>0</v>
      </c>
    </row>
    <row r="30" spans="1:8" ht="18.600000000000001" thickBot="1" x14ac:dyDescent="0.5">
      <c r="A30" s="25">
        <v>26</v>
      </c>
      <c r="B30" s="23">
        <v>45270</v>
      </c>
      <c r="C30" s="11">
        <v>0.5</v>
      </c>
      <c r="D30" s="12" t="s">
        <v>34</v>
      </c>
      <c r="E30" s="12" t="s">
        <v>5</v>
      </c>
      <c r="F30" s="12" t="s">
        <v>3</v>
      </c>
      <c r="G30" s="30" t="s">
        <v>56</v>
      </c>
    </row>
    <row r="31" spans="1:8" ht="18.600000000000001" thickBot="1" x14ac:dyDescent="0.5"/>
    <row r="32" spans="1:8" x14ac:dyDescent="0.45">
      <c r="A32" s="31"/>
      <c r="B32" s="17" t="s">
        <v>9</v>
      </c>
      <c r="C32" s="17" t="s">
        <v>9</v>
      </c>
      <c r="D32" s="18" t="s">
        <v>38</v>
      </c>
      <c r="E32" s="17" t="s">
        <v>9</v>
      </c>
      <c r="F32" s="26" t="s">
        <v>9</v>
      </c>
      <c r="G32" s="32"/>
    </row>
    <row r="33" spans="1:7" ht="18.600000000000001" thickBot="1" x14ac:dyDescent="0.5">
      <c r="A33" s="25"/>
      <c r="B33" s="13" t="s">
        <v>9</v>
      </c>
      <c r="C33" s="13" t="s">
        <v>9</v>
      </c>
      <c r="D33" s="14" t="s">
        <v>39</v>
      </c>
      <c r="E33" s="13" t="s">
        <v>9</v>
      </c>
      <c r="F33" s="27" t="s">
        <v>9</v>
      </c>
      <c r="G33" s="3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山菅浩嗣</dc:creator>
  <cp:lastModifiedBy>山菅 浩嗣</cp:lastModifiedBy>
  <dcterms:created xsi:type="dcterms:W3CDTF">2023-05-20T14:19:03Z</dcterms:created>
  <dcterms:modified xsi:type="dcterms:W3CDTF">2023-05-22T10:35:44Z</dcterms:modified>
</cp:coreProperties>
</file>